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A6B0DA40-37AA-43CE-B618-226791BA0D91}"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0" l="1"/>
  <c r="I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<sst xmlns="http://schemas.openxmlformats.org/spreadsheetml/2006/main" count="1830" uniqueCount="855">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</sst>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0" sqref="A10:B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282</v>
      </c>
      <c r="B10" s="167"/>
      <c r="C10" s="117" t="str">
        <f>VLOOKUP(A10,lista,2,0)</f>
        <v>G. SERVICIOS TRANSVERSALES TI</v>
      </c>
      <c r="D10" s="117"/>
      <c r="E10" s="117"/>
      <c r="F10" s="117"/>
      <c r="G10" s="117" t="str">
        <f>VLOOKUP(A10,lista,3,0)</f>
        <v>Técnico/a 2</v>
      </c>
      <c r="H10" s="117"/>
      <c r="I10" s="128" t="str">
        <f>VLOOKUP(A10,lista,4,0)</f>
        <v>Catalogador/a Jurídico/a</v>
      </c>
      <c r="J10" s="129"/>
      <c r="K10" s="117" t="str">
        <f>VLOOKUP(A10,lista,5,0)</f>
        <v>Madrid</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HIpoI2CLJ4ruDIB6yW2pRJXG7UPFT+56SKdoHPIHrm15QuN79Tlqz2vm3vYXfnWLrhwBzv4+58248GO8Yz9d6Q==" saltValue="jOVJXAse4T2mwgmqUT9uJ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2025-10-27T12:54:11Z</dcterms:modified>
</cp:coreProperties>
</file>